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Sam\Downloads\paid excels\weekly-timesheet\Weekly_Timesheet_With_Daily_PTO_Calculation\"/>
    </mc:Choice>
  </mc:AlternateContent>
  <xr:revisionPtr revIDLastSave="0" documentId="13_ncr:1_{607E1484-A18B-4E49-9451-D0446E5D31DF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Sheet1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C17" i="2"/>
  <c r="H15" i="2"/>
  <c r="J15" i="2"/>
  <c r="H16" i="2"/>
  <c r="J16" i="2"/>
  <c r="H17" i="2"/>
  <c r="J17" i="2"/>
  <c r="H11" i="2"/>
  <c r="J11" i="2"/>
  <c r="H22" i="2"/>
  <c r="H12" i="2"/>
  <c r="J12" i="2"/>
  <c r="H13" i="2"/>
  <c r="J13" i="2"/>
  <c r="H14" i="2"/>
  <c r="J14" i="2"/>
  <c r="I19" i="2"/>
  <c r="H23" i="2"/>
  <c r="H19" i="2"/>
  <c r="H21" i="2"/>
</calcChain>
</file>

<file path=xl/sharedStrings.xml><?xml version="1.0" encoding="utf-8"?>
<sst xmlns="http://schemas.openxmlformats.org/spreadsheetml/2006/main" count="35" uniqueCount="31">
  <si>
    <t>Date</t>
  </si>
  <si>
    <t>Sun</t>
  </si>
  <si>
    <t>Mon</t>
  </si>
  <si>
    <t>Tue</t>
  </si>
  <si>
    <t>Wed</t>
  </si>
  <si>
    <t>Thu</t>
  </si>
  <si>
    <t>Fri</t>
  </si>
  <si>
    <t>Sat</t>
  </si>
  <si>
    <t>Total Hours</t>
  </si>
  <si>
    <t>Start Time</t>
  </si>
  <si>
    <t>End Time</t>
  </si>
  <si>
    <t>Employee signature</t>
  </si>
  <si>
    <t>Supervisor signature</t>
  </si>
  <si>
    <t>Employee:</t>
  </si>
  <si>
    <t>Department:</t>
  </si>
  <si>
    <t>Week of:</t>
  </si>
  <si>
    <t>Hourly rate:</t>
  </si>
  <si>
    <t>Total Hours:</t>
  </si>
  <si>
    <t>Gross Pay:</t>
  </si>
  <si>
    <t>Acme Corp.</t>
  </si>
  <si>
    <t>Accounting</t>
  </si>
  <si>
    <t>Joe Blough</t>
  </si>
  <si>
    <t>Approver:</t>
  </si>
  <si>
    <t>Total Allotted Annual PTO (Hours):</t>
  </si>
  <si>
    <t>PTO Earned:</t>
  </si>
  <si>
    <t>PTO Used:</t>
  </si>
  <si>
    <t>PTO Used</t>
  </si>
  <si>
    <t xml:space="preserve">Daily Required Hours for PTO:  </t>
  </si>
  <si>
    <t>Weekly Timesheet</t>
  </si>
  <si>
    <t>Jande Doe</t>
  </si>
  <si>
    <t>Timeclockwizard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</si>
</sst>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Verdana"/>
    </font>
    <font>
      <sz val="10"/>
      <name val="Verdana"/>
    </font>
    <font>
      <sz val="10"/>
      <color indexed="9"/>
      <name val="Verdana"/>
      <family val="2"/>
    </font>
    <font>
      <sz val="18"/>
      <name val="Verdana"/>
      <family val="2"/>
    </font>
    <font>
      <sz val="18"/>
      <color indexed="22"/>
      <name val="Verdana"/>
      <family val="2"/>
    </font>
    <font>
      <sz val="10"/>
      <color indexed="9"/>
      <name val="Verdana"/>
      <family val="2"/>
    </font>
    <font>
      <sz val="10"/>
      <color indexed="22"/>
      <name val="Verdana"/>
      <family val="2"/>
    </font>
    <font>
      <sz val="10"/>
      <color indexed="8"/>
      <name val="Verdana"/>
      <family val="2"/>
    </font>
    <font>
      <sz val="18"/>
      <color theme="1"/>
      <name val="Verdana"/>
      <family val="2"/>
    </font>
    <font>
      <sz val="10"/>
      <name val="Verdana"/>
      <family val="2"/>
    </font>
    <font>
      <sz val="1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14" fontId="0" fillId="0" borderId="1" xfId="0" applyNumberFormat="1" applyBorder="1"/>
    <xf numFmtId="18" fontId="0" fillId="0" borderId="2" xfId="0" applyNumberFormat="1" applyFill="1" applyBorder="1"/>
    <xf numFmtId="18" fontId="0" fillId="4" borderId="2" xfId="0" applyNumberFormat="1" applyFill="1" applyBorder="1"/>
    <xf numFmtId="14" fontId="0" fillId="5" borderId="2" xfId="0" applyNumberFormat="1" applyFill="1" applyBorder="1"/>
    <xf numFmtId="0" fontId="1" fillId="5" borderId="2" xfId="0" applyFont="1" applyFill="1" applyBorder="1" applyAlignment="1">
      <alignment horizontal="center"/>
    </xf>
    <xf numFmtId="0" fontId="2" fillId="2" borderId="0" xfId="0" applyFont="1" applyFill="1"/>
    <xf numFmtId="14" fontId="0" fillId="2" borderId="0" xfId="0" applyNumberFormat="1" applyFill="1" applyBorder="1"/>
    <xf numFmtId="18" fontId="0" fillId="2" borderId="0" xfId="0" applyNumberFormat="1" applyFill="1" applyBorder="1"/>
    <xf numFmtId="0" fontId="0" fillId="0" borderId="0" xfId="0" applyBorder="1" applyAlignment="1"/>
    <xf numFmtId="0" fontId="5" fillId="3" borderId="2" xfId="0" applyFont="1" applyFill="1" applyBorder="1" applyAlignment="1">
      <alignment horizontal="center"/>
    </xf>
    <xf numFmtId="0" fontId="1" fillId="0" borderId="0" xfId="0" applyFont="1"/>
    <xf numFmtId="0" fontId="0" fillId="0" borderId="3" xfId="0" applyBorder="1"/>
    <xf numFmtId="44" fontId="0" fillId="0" borderId="1" xfId="1" applyFont="1" applyBorder="1"/>
    <xf numFmtId="0" fontId="0" fillId="5" borderId="0" xfId="0" applyFill="1" applyAlignment="1">
      <alignment horizontal="right"/>
    </xf>
    <xf numFmtId="2" fontId="5" fillId="0" borderId="0" xfId="0" applyNumberFormat="1" applyFont="1"/>
    <xf numFmtId="2" fontId="6" fillId="2" borderId="0" xfId="0" applyNumberFormat="1" applyFont="1" applyFill="1"/>
    <xf numFmtId="2" fontId="7" fillId="5" borderId="2" xfId="0" applyNumberFormat="1" applyFont="1" applyFill="1" applyBorder="1"/>
    <xf numFmtId="2" fontId="7" fillId="4" borderId="2" xfId="0" applyNumberFormat="1" applyFont="1" applyFill="1" applyBorder="1"/>
    <xf numFmtId="0" fontId="7" fillId="2" borderId="0" xfId="0" applyFont="1" applyFill="1"/>
    <xf numFmtId="0" fontId="7" fillId="0" borderId="0" xfId="0" applyFont="1"/>
    <xf numFmtId="2" fontId="7" fillId="2" borderId="0" xfId="0" applyNumberFormat="1" applyFont="1" applyFill="1" applyBorder="1"/>
    <xf numFmtId="2" fontId="7" fillId="5" borderId="0" xfId="0" applyNumberFormat="1" applyFont="1" applyFill="1"/>
    <xf numFmtId="2" fontId="7" fillId="2" borderId="0" xfId="0" applyNumberFormat="1" applyFont="1" applyFill="1"/>
    <xf numFmtId="164" fontId="7" fillId="5" borderId="0" xfId="0" applyNumberFormat="1" applyFont="1" applyFill="1"/>
    <xf numFmtId="0" fontId="5" fillId="0" borderId="0" xfId="0" applyFont="1"/>
    <xf numFmtId="0" fontId="0" fillId="0" borderId="0" xfId="0" applyAlignment="1">
      <alignment horizontal="left"/>
    </xf>
    <xf numFmtId="0" fontId="0" fillId="7" borderId="0" xfId="0" applyFill="1"/>
    <xf numFmtId="0" fontId="10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0" xfId="0" applyFont="1" applyAlignment="1">
      <alignment horizontal="right"/>
    </xf>
    <xf numFmtId="0" fontId="8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/>
    <xf numFmtId="0" fontId="9" fillId="0" borderId="1" xfId="0" applyFont="1" applyBorder="1" applyAlignment="1"/>
    <xf numFmtId="0" fontId="0" fillId="0" borderId="3" xfId="0" applyBorder="1" applyAlignment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4"/>
  <sheetViews>
    <sheetView showGridLines="0" tabSelected="1" zoomScaleNormal="100" workbookViewId="0">
      <selection activeCell="B3" sqref="B3:D3"/>
    </sheetView>
  </sheetViews>
  <sheetFormatPr defaultColWidth="11" defaultRowHeight="12.75" x14ac:dyDescent="0.2"/>
  <cols>
    <col min="1" max="1" width="1" customWidth="1"/>
    <col min="2" max="9" width="11" customWidth="1"/>
    <col min="10" max="10" width="1" customWidth="1"/>
  </cols>
  <sheetData>
    <row r="1" spans="1:12" ht="19.5" x14ac:dyDescent="0.25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</row>
    <row r="2" spans="1:12" ht="22.5" x14ac:dyDescent="0.3">
      <c r="A2" s="31"/>
      <c r="B2" s="31"/>
      <c r="C2" s="31"/>
      <c r="D2" s="35" t="s">
        <v>28</v>
      </c>
      <c r="E2" s="36"/>
      <c r="F2" s="36"/>
      <c r="G2" s="36"/>
      <c r="H2" s="31"/>
      <c r="I2" s="31"/>
      <c r="J2" s="31"/>
    </row>
    <row r="3" spans="1:12" ht="22.5" x14ac:dyDescent="0.3">
      <c r="B3" s="37" t="s">
        <v>19</v>
      </c>
      <c r="C3" s="38"/>
      <c r="D3" s="38"/>
      <c r="F3" t="s">
        <v>15</v>
      </c>
      <c r="G3" s="5">
        <v>42332</v>
      </c>
    </row>
    <row r="5" spans="1:12" x14ac:dyDescent="0.2">
      <c r="B5" t="s">
        <v>13</v>
      </c>
      <c r="C5" s="39" t="s">
        <v>29</v>
      </c>
      <c r="D5" s="38"/>
      <c r="F5" s="41" t="s">
        <v>16</v>
      </c>
      <c r="G5" s="41"/>
      <c r="H5" s="17"/>
    </row>
    <row r="6" spans="1:12" x14ac:dyDescent="0.2">
      <c r="B6" t="s">
        <v>14</v>
      </c>
      <c r="C6" s="40" t="s">
        <v>20</v>
      </c>
      <c r="D6" s="40"/>
      <c r="E6" s="34" t="s">
        <v>23</v>
      </c>
      <c r="F6" s="34"/>
      <c r="G6" s="34"/>
      <c r="H6" s="16"/>
    </row>
    <row r="7" spans="1:12" x14ac:dyDescent="0.2">
      <c r="B7" s="15" t="s">
        <v>22</v>
      </c>
      <c r="C7" s="40" t="s">
        <v>21</v>
      </c>
      <c r="D7" s="40"/>
      <c r="E7" s="34" t="s">
        <v>27</v>
      </c>
      <c r="F7" s="41"/>
      <c r="G7" s="41"/>
      <c r="H7" s="16"/>
    </row>
    <row r="9" spans="1:12" ht="6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2"/>
      <c r="C10" s="3" t="s">
        <v>0</v>
      </c>
      <c r="D10" s="3" t="s">
        <v>9</v>
      </c>
      <c r="E10" s="3" t="s">
        <v>10</v>
      </c>
      <c r="F10" s="3" t="s">
        <v>9</v>
      </c>
      <c r="G10" s="3" t="s">
        <v>10</v>
      </c>
      <c r="H10" s="9" t="s">
        <v>8</v>
      </c>
      <c r="I10" s="14" t="s">
        <v>26</v>
      </c>
      <c r="J10" s="1"/>
    </row>
    <row r="11" spans="1:12" x14ac:dyDescent="0.2">
      <c r="A11" s="1"/>
      <c r="B11" s="2" t="s">
        <v>1</v>
      </c>
      <c r="C11" s="8">
        <f>$G$3</f>
        <v>42332</v>
      </c>
      <c r="D11" s="6"/>
      <c r="E11" s="6"/>
      <c r="F11" s="6"/>
      <c r="G11" s="7"/>
      <c r="H11" s="21" t="str">
        <f t="shared" ref="H11:H17" si="0">IF(AND(E11=0,G11=0),"",((G11-F11+E11-D11)*24))</f>
        <v/>
      </c>
      <c r="I11" s="22"/>
      <c r="J11" s="23" t="str">
        <f>IF(H11="", "", IF(H11-I11&lt;$H$7, "", H11-I11))</f>
        <v/>
      </c>
      <c r="K11" s="19"/>
      <c r="L11" s="29"/>
    </row>
    <row r="12" spans="1:12" x14ac:dyDescent="0.2">
      <c r="A12" s="1"/>
      <c r="B12" s="2" t="s">
        <v>2</v>
      </c>
      <c r="C12" s="8">
        <f>$G$3+1</f>
        <v>42333</v>
      </c>
      <c r="D12" s="6"/>
      <c r="E12" s="6"/>
      <c r="F12" s="6"/>
      <c r="G12" s="7"/>
      <c r="H12" s="21" t="str">
        <f t="shared" si="0"/>
        <v/>
      </c>
      <c r="I12" s="22"/>
      <c r="J12" s="23" t="str">
        <f t="shared" ref="J12:J17" si="1">IF(H12="", "", IF(H12-I12&lt;$H$7, "", H12-I12))</f>
        <v/>
      </c>
      <c r="K12" s="19"/>
      <c r="L12" s="29"/>
    </row>
    <row r="13" spans="1:12" x14ac:dyDescent="0.2">
      <c r="A13" s="1"/>
      <c r="B13" s="2" t="s">
        <v>3</v>
      </c>
      <c r="C13" s="8">
        <f>$G$3+2</f>
        <v>42334</v>
      </c>
      <c r="D13" s="6"/>
      <c r="E13" s="6"/>
      <c r="F13" s="6"/>
      <c r="G13" s="7"/>
      <c r="H13" s="21" t="str">
        <f t="shared" si="0"/>
        <v/>
      </c>
      <c r="I13" s="22"/>
      <c r="J13" s="23" t="str">
        <f t="shared" si="1"/>
        <v/>
      </c>
      <c r="K13" s="19"/>
      <c r="L13" s="29"/>
    </row>
    <row r="14" spans="1:12" x14ac:dyDescent="0.2">
      <c r="A14" s="1"/>
      <c r="B14" s="2" t="s">
        <v>4</v>
      </c>
      <c r="C14" s="8">
        <f>$G$3+3</f>
        <v>42335</v>
      </c>
      <c r="D14" s="6"/>
      <c r="E14" s="6"/>
      <c r="F14" s="6"/>
      <c r="G14" s="7"/>
      <c r="H14" s="21" t="str">
        <f t="shared" si="0"/>
        <v/>
      </c>
      <c r="I14" s="22"/>
      <c r="J14" s="23" t="str">
        <f t="shared" si="1"/>
        <v/>
      </c>
      <c r="K14" s="19"/>
      <c r="L14" s="29"/>
    </row>
    <row r="15" spans="1:12" x14ac:dyDescent="0.2">
      <c r="A15" s="1"/>
      <c r="B15" s="2" t="s">
        <v>5</v>
      </c>
      <c r="C15" s="8">
        <f>$G$3+4</f>
        <v>42336</v>
      </c>
      <c r="D15" s="6"/>
      <c r="E15" s="6"/>
      <c r="F15" s="6"/>
      <c r="G15" s="7"/>
      <c r="H15" s="21" t="str">
        <f t="shared" si="0"/>
        <v/>
      </c>
      <c r="I15" s="22"/>
      <c r="J15" s="23" t="str">
        <f t="shared" si="1"/>
        <v/>
      </c>
      <c r="K15" s="19"/>
      <c r="L15" s="29"/>
    </row>
    <row r="16" spans="1:12" x14ac:dyDescent="0.2">
      <c r="A16" s="1"/>
      <c r="B16" s="2" t="s">
        <v>6</v>
      </c>
      <c r="C16" s="8">
        <f>$G$3+5</f>
        <v>42337</v>
      </c>
      <c r="D16" s="6"/>
      <c r="E16" s="6"/>
      <c r="F16" s="7"/>
      <c r="G16" s="7"/>
      <c r="H16" s="21" t="str">
        <f t="shared" si="0"/>
        <v/>
      </c>
      <c r="I16" s="22"/>
      <c r="J16" s="23" t="str">
        <f t="shared" si="1"/>
        <v/>
      </c>
      <c r="K16" s="19"/>
      <c r="L16" s="29"/>
    </row>
    <row r="17" spans="1:12" x14ac:dyDescent="0.2">
      <c r="A17" s="1"/>
      <c r="B17" s="2" t="s">
        <v>7</v>
      </c>
      <c r="C17" s="8">
        <f>$G$3+6</f>
        <v>42338</v>
      </c>
      <c r="D17" s="6"/>
      <c r="E17" s="6"/>
      <c r="F17" s="7"/>
      <c r="G17" s="7"/>
      <c r="H17" s="21" t="str">
        <f t="shared" si="0"/>
        <v/>
      </c>
      <c r="I17" s="22"/>
      <c r="J17" s="23" t="str">
        <f t="shared" si="1"/>
        <v/>
      </c>
      <c r="K17" s="19"/>
      <c r="L17" s="29"/>
    </row>
    <row r="18" spans="1:12" ht="6.75" customHeight="1" x14ac:dyDescent="0.2">
      <c r="A18" s="1"/>
      <c r="B18" s="10"/>
      <c r="C18" s="11"/>
      <c r="D18" s="12"/>
      <c r="E18" s="12"/>
      <c r="F18" s="12"/>
      <c r="G18" s="12"/>
      <c r="H18" s="25"/>
      <c r="I18" s="25"/>
      <c r="J18" s="23"/>
      <c r="K18" s="29"/>
      <c r="L18" s="29"/>
    </row>
    <row r="19" spans="1:12" x14ac:dyDescent="0.2">
      <c r="A19" s="1"/>
      <c r="B19" s="10"/>
      <c r="C19" s="1"/>
      <c r="D19" s="1"/>
      <c r="E19" s="1"/>
      <c r="F19" s="1"/>
      <c r="G19" s="18" t="s">
        <v>17</v>
      </c>
      <c r="H19" s="26" t="str">
        <f>IF(SUM(H11:H17)&lt;&gt;0,SUM(H11:H17), "")</f>
        <v/>
      </c>
      <c r="I19" s="20">
        <f>COUNTIF(J11:J17,"&gt;=0")</f>
        <v>0</v>
      </c>
      <c r="J19" s="23"/>
      <c r="K19" s="29"/>
      <c r="L19" s="29"/>
    </row>
    <row r="20" spans="1:12" ht="3" customHeight="1" x14ac:dyDescent="0.2">
      <c r="A20" s="1"/>
      <c r="B20" s="10"/>
      <c r="C20" s="1"/>
      <c r="D20" s="1"/>
      <c r="E20" s="1"/>
      <c r="F20" s="1"/>
      <c r="G20" s="18"/>
      <c r="H20" s="26"/>
      <c r="I20" s="27"/>
      <c r="J20" s="23"/>
      <c r="K20" s="29"/>
      <c r="L20" s="29"/>
    </row>
    <row r="21" spans="1:12" x14ac:dyDescent="0.2">
      <c r="A21" s="1"/>
      <c r="B21" s="10"/>
      <c r="C21" s="1"/>
      <c r="D21" s="1"/>
      <c r="E21" s="1"/>
      <c r="F21" s="1"/>
      <c r="G21" s="18" t="s">
        <v>18</v>
      </c>
      <c r="H21" s="28" t="str">
        <f>IF(H19&lt;&gt;"", $H$5*H19, "")</f>
        <v/>
      </c>
      <c r="I21" s="27"/>
      <c r="J21" s="23"/>
      <c r="K21" s="29"/>
      <c r="L21" s="29"/>
    </row>
    <row r="22" spans="1:12" x14ac:dyDescent="0.2">
      <c r="A22" s="1"/>
      <c r="B22" s="10"/>
      <c r="C22" s="1"/>
      <c r="D22" s="1"/>
      <c r="E22" s="1"/>
      <c r="F22" s="1"/>
      <c r="G22" s="18" t="s">
        <v>25</v>
      </c>
      <c r="H22" s="26" t="str">
        <f>IF(SUM(I11:I17)&lt;&gt;0,SUM(I11:I17), "")</f>
        <v/>
      </c>
      <c r="I22" s="27"/>
      <c r="J22" s="23"/>
      <c r="K22" s="24"/>
      <c r="L22" s="24"/>
    </row>
    <row r="23" spans="1:12" x14ac:dyDescent="0.2">
      <c r="A23" s="1"/>
      <c r="B23" s="10"/>
      <c r="C23" s="1"/>
      <c r="D23" s="1"/>
      <c r="E23" s="1"/>
      <c r="F23" s="1"/>
      <c r="G23" s="18" t="s">
        <v>24</v>
      </c>
      <c r="H23" s="26" t="str">
        <f>IF(H6="", "", (H6/260)*I19)</f>
        <v/>
      </c>
      <c r="I23" s="27"/>
      <c r="J23" s="23"/>
      <c r="K23" s="24"/>
      <c r="L23" s="24"/>
    </row>
    <row r="24" spans="1:12" ht="6.75" customHeight="1" x14ac:dyDescent="0.2">
      <c r="A24" s="1"/>
      <c r="B24" s="10"/>
      <c r="C24" s="1"/>
      <c r="D24" s="1"/>
      <c r="E24" s="1"/>
      <c r="F24" s="1"/>
      <c r="G24" s="1"/>
      <c r="H24" s="23"/>
      <c r="I24" s="23"/>
      <c r="J24" s="23"/>
      <c r="K24" s="24"/>
      <c r="L24" s="24"/>
    </row>
    <row r="25" spans="1:12" x14ac:dyDescent="0.2">
      <c r="H25" s="24"/>
      <c r="I25" s="24"/>
      <c r="J25" s="24"/>
      <c r="K25" s="24"/>
      <c r="L25" s="24"/>
    </row>
    <row r="26" spans="1:12" x14ac:dyDescent="0.2">
      <c r="H26" s="24"/>
      <c r="I26" s="24"/>
      <c r="J26" s="24"/>
      <c r="K26" s="24"/>
      <c r="L26" s="24"/>
    </row>
    <row r="27" spans="1:12" x14ac:dyDescent="0.2">
      <c r="H27" s="24"/>
      <c r="I27" s="24"/>
      <c r="J27" s="24"/>
      <c r="K27" s="24"/>
      <c r="L27" s="24"/>
    </row>
    <row r="28" spans="1:12" x14ac:dyDescent="0.2">
      <c r="H28" s="24"/>
      <c r="I28" s="24"/>
      <c r="J28" s="24"/>
      <c r="K28" s="24"/>
      <c r="L28" s="24"/>
    </row>
    <row r="29" spans="1:12" x14ac:dyDescent="0.2">
      <c r="I29" s="24"/>
      <c r="J29" s="24"/>
      <c r="K29" s="24"/>
      <c r="L29" s="24"/>
    </row>
    <row r="30" spans="1:12" x14ac:dyDescent="0.2">
      <c r="B30" s="38"/>
      <c r="C30" s="38"/>
      <c r="D30" s="38"/>
      <c r="F30" s="38"/>
      <c r="G30" s="38"/>
      <c r="H30" s="38"/>
      <c r="I30" s="13"/>
    </row>
    <row r="31" spans="1:12" x14ac:dyDescent="0.2">
      <c r="B31" t="s">
        <v>11</v>
      </c>
      <c r="D31" s="4" t="s">
        <v>0</v>
      </c>
      <c r="F31" t="s">
        <v>12</v>
      </c>
      <c r="H31" s="4" t="s">
        <v>0</v>
      </c>
      <c r="I31" s="4"/>
    </row>
    <row r="34" spans="5:16" x14ac:dyDescent="0.2"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</sheetData>
  <mergeCells count="11">
    <mergeCell ref="A1:J1"/>
    <mergeCell ref="E6:G6"/>
    <mergeCell ref="D2:G2"/>
    <mergeCell ref="B3:D3"/>
    <mergeCell ref="F30:H30"/>
    <mergeCell ref="C5:D5"/>
    <mergeCell ref="C6:D6"/>
    <mergeCell ref="C7:D7"/>
    <mergeCell ref="B30:D30"/>
    <mergeCell ref="E7:G7"/>
    <mergeCell ref="F5:G5"/>
  </mergeCells>
  <pageMargins left="0.75" right="0.75" top="0.75" bottom="0.75" header="0.5" footer="0.5"/>
  <pageSetup orientation="landscape" horizontalDpi="4294967292" verticalDpi="4294967292" r:id="rId1"/>
  <headerFooter alignWithMargins="0">
    <oddFooter>&amp;Cwww.PrintableTimeSheets.net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www.PrintableTimeSheets.net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Printable Time Sheets:  Weekly Timesheet With Daily PTO Calculation</dc:title>
  <dc:subject>printable time sheets</dc:subject>
  <dc:creator>Savetz Publishing, Inc.</dc:creator>
  <cp:keywords>printable time sheets timesheets xls</cp:keywords>
  <dc:description>Printable Time Sheets by Savetz Publishing, Inc. Download a printable timesheet, open it in Microsoft Excel, enter your information to customize it, and print your personalized Printable Time Sheet.</dc:description>
  <cp:lastModifiedBy>jeffrey portillo</cp:lastModifiedBy>
  <cp:lastPrinted>2007-12-18T03:01:55Z</cp:lastPrinted>
  <dcterms:created xsi:type="dcterms:W3CDTF">2007-11-28T22:43:50Z</dcterms:created>
  <dcterms:modified xsi:type="dcterms:W3CDTF">2020-01-20T15:26:12Z</dcterms:modified>
  <cp:category>printable time sheets timesheets</cp:category>
</cp:coreProperties>
</file>